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170" windowHeight="9210" activeTab="0"/>
  </bookViews>
  <sheets>
    <sheet name="Classificações" sheetId="1" r:id="rId1"/>
  </sheets>
  <definedNames>
    <definedName name="_xlnm.Print_Area" localSheetId="0">'Classificações'!$A$1:$Y$31</definedName>
  </definedNames>
  <calcPr fullCalcOnLoad="1"/>
</workbook>
</file>

<file path=xl/sharedStrings.xml><?xml version="1.0" encoding="utf-8"?>
<sst xmlns="http://schemas.openxmlformats.org/spreadsheetml/2006/main" count="283" uniqueCount="67">
  <si>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</si>
  <si>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</si>
  <si>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</si>
  <si>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</si>
  <si>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</si>
  <si>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</si>
  <si>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</si>
  <si>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</si>
  <si>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</si>
  <si>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</si>
  <si>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</si>
  <si>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</si>
  <si>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</si>
  <si>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</si>
  <si>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</si>
  <si>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</si>
  <si>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</si>
  <si>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</si>
  <si>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</si>
  <si>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</t>
  </si>
  <si>
    <t>Nº vela</t>
  </si>
  <si>
    <t>Nome</t>
  </si>
  <si>
    <t>Clube</t>
  </si>
  <si>
    <t>Class.</t>
  </si>
  <si>
    <t>Total</t>
  </si>
  <si>
    <t xml:space="preserve">    -</t>
  </si>
  <si>
    <t>BÚZIOS VELA CLUBE</t>
  </si>
  <si>
    <t>Classificação Provisória</t>
  </si>
  <si>
    <t>CAMPEONATO BRASILEIRO DA CLASSE RS:X MASCULINO</t>
  </si>
  <si>
    <t>ANTONIO PRAÇA</t>
  </si>
  <si>
    <t>BRA 520</t>
  </si>
  <si>
    <t>BRA 878</t>
  </si>
  <si>
    <t>GABRIEL PRAÇA</t>
  </si>
  <si>
    <t>ESP 7</t>
  </si>
  <si>
    <t>IVAN PASTOR</t>
  </si>
  <si>
    <t>BERARDO MARTIN</t>
  </si>
  <si>
    <t>ARG 5</t>
  </si>
  <si>
    <t>DIEGO DE SOUZA</t>
  </si>
  <si>
    <t>JOÃO RODRIGUES</t>
  </si>
  <si>
    <t>PATRICH CASTRO</t>
  </si>
  <si>
    <t>BRA 73</t>
  </si>
  <si>
    <t>POR 75</t>
  </si>
  <si>
    <t>ALBERT DE CARVALHO</t>
  </si>
  <si>
    <t>GBR 1</t>
  </si>
  <si>
    <t>NICK DEMPSEY</t>
  </si>
  <si>
    <t>GBR 7</t>
  </si>
  <si>
    <t>CARNEY ELLIOT</t>
  </si>
  <si>
    <t>BRA 1</t>
  </si>
  <si>
    <t>RICARDO SANTOS</t>
  </si>
  <si>
    <t>DULTER MAGALHÃES</t>
  </si>
  <si>
    <t>BRA 1115</t>
  </si>
  <si>
    <t>LEONEL NASCIMENTO</t>
  </si>
  <si>
    <t>BRA 11</t>
  </si>
  <si>
    <t>MARTIN CONDIOLI</t>
  </si>
  <si>
    <t>BRA 39</t>
  </si>
  <si>
    <t>BRA 147</t>
  </si>
  <si>
    <t>YAGO HONORIO</t>
  </si>
  <si>
    <t>BRA 12</t>
  </si>
  <si>
    <t>FELIPE BELTRAN</t>
  </si>
  <si>
    <t>BRA 866</t>
  </si>
  <si>
    <t>BRA 7</t>
  </si>
  <si>
    <t>DNC</t>
  </si>
  <si>
    <t>DNF</t>
  </si>
  <si>
    <t>CAMPEONATO BRASILEIRO DA CLASSE RS:X MASCULINO JUVENIL</t>
  </si>
  <si>
    <t>CAMPEONATO BRASILEIRO DA CLASSE RACEBOARD</t>
  </si>
  <si>
    <t>RAF</t>
  </si>
  <si>
    <t>OCS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</si>
</sst>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\º"/>
    <numFmt numFmtId="182" formatCode="0\º\ "/>
    <numFmt numFmtId="183" formatCode="0\ 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180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6" xfId="0" applyNumberFormat="1" applyFont="1" applyBorder="1" applyAlignment="1" quotePrefix="1">
      <alignment/>
    </xf>
    <xf numFmtId="180" fontId="1" fillId="0" borderId="17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82" fontId="2" fillId="0" borderId="17" xfId="0" applyNumberFormat="1" applyFont="1" applyBorder="1" applyAlignment="1">
      <alignment/>
    </xf>
    <xf numFmtId="182" fontId="2" fillId="0" borderId="1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1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7.8515625" style="0" customWidth="1"/>
    <col min="2" max="2" width="28.7109375" style="0" customWidth="1"/>
    <col min="3" max="3" width="5.7109375" style="0" bestFit="1" customWidth="1"/>
    <col min="4" max="26" width="4.28125" style="0" customWidth="1"/>
    <col min="27" max="36" width="4.28125" style="0" hidden="1" customWidth="1"/>
    <col min="37" max="68" width="4.28125" style="0" customWidth="1"/>
    <col min="69" max="82" width="3.7109375" style="0" customWidth="1"/>
  </cols>
  <sheetData>
    <row r="1" spans="1:25" ht="15.7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2.7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2.75">
      <c r="A3" s="29">
        <v>40586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2.7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ht="13.5" thickBot="1"/>
    <row r="6" spans="1:73" s="1" customFormat="1" ht="13.5" thickBot="1">
      <c r="A6" s="3" t="s">
        <v>20</v>
      </c>
      <c r="B6" s="5" t="s">
        <v>21</v>
      </c>
      <c r="C6" s="4" t="s">
        <v>22</v>
      </c>
      <c r="D6" s="3" t="s">
        <v>0</v>
      </c>
      <c r="E6" s="4" t="s">
        <v>19</v>
      </c>
      <c r="F6" s="3" t="s">
        <v>1</v>
      </c>
      <c r="G6" s="4" t="s">
        <v>10</v>
      </c>
      <c r="H6" s="3" t="s">
        <v>2</v>
      </c>
      <c r="I6" s="4" t="s">
        <v>11</v>
      </c>
      <c r="J6" s="3" t="s">
        <v>3</v>
      </c>
      <c r="K6" s="4" t="s">
        <v>12</v>
      </c>
      <c r="L6" s="3" t="s">
        <v>4</v>
      </c>
      <c r="M6" s="4" t="s">
        <v>13</v>
      </c>
      <c r="N6" s="3" t="s">
        <v>5</v>
      </c>
      <c r="O6" s="4" t="s">
        <v>14</v>
      </c>
      <c r="P6" s="3" t="s">
        <v>6</v>
      </c>
      <c r="Q6" s="4" t="s">
        <v>15</v>
      </c>
      <c r="R6" s="3" t="s">
        <v>7</v>
      </c>
      <c r="S6" s="4" t="s">
        <v>16</v>
      </c>
      <c r="T6" s="3" t="s">
        <v>8</v>
      </c>
      <c r="U6" s="4" t="s">
        <v>17</v>
      </c>
      <c r="V6" s="3" t="s">
        <v>9</v>
      </c>
      <c r="W6" s="4" t="s">
        <v>18</v>
      </c>
      <c r="X6" s="15" t="s">
        <v>24</v>
      </c>
      <c r="Y6" s="16" t="s">
        <v>23</v>
      </c>
      <c r="AA6" s="2" t="s">
        <v>19</v>
      </c>
      <c r="AB6" s="2" t="s">
        <v>10</v>
      </c>
      <c r="AC6" s="2" t="s">
        <v>11</v>
      </c>
      <c r="AD6" s="2" t="s">
        <v>12</v>
      </c>
      <c r="AE6" s="2" t="s">
        <v>13</v>
      </c>
      <c r="AF6" s="2" t="s">
        <v>14</v>
      </c>
      <c r="AG6" s="2" t="s">
        <v>15</v>
      </c>
      <c r="AH6" s="2" t="s">
        <v>16</v>
      </c>
      <c r="AI6" s="2" t="s">
        <v>17</v>
      </c>
      <c r="AJ6" s="2" t="s">
        <v>18</v>
      </c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2.75">
      <c r="A7" s="8" t="s">
        <v>43</v>
      </c>
      <c r="B7" s="20" t="s">
        <v>44</v>
      </c>
      <c r="C7" s="18"/>
      <c r="D7" s="8">
        <v>1</v>
      </c>
      <c r="E7" s="24">
        <v>1</v>
      </c>
      <c r="F7" s="8">
        <v>1</v>
      </c>
      <c r="G7" s="9">
        <v>1</v>
      </c>
      <c r="H7" s="8">
        <v>1</v>
      </c>
      <c r="I7" s="12">
        <v>1</v>
      </c>
      <c r="J7" s="8">
        <v>1</v>
      </c>
      <c r="K7" s="11">
        <v>1</v>
      </c>
      <c r="L7" s="8">
        <v>2</v>
      </c>
      <c r="M7" s="9">
        <v>2</v>
      </c>
      <c r="N7" s="8">
        <v>2</v>
      </c>
      <c r="O7" s="9">
        <v>2</v>
      </c>
      <c r="P7" s="8">
        <v>1</v>
      </c>
      <c r="Q7" s="9">
        <v>1</v>
      </c>
      <c r="R7" s="8">
        <v>3</v>
      </c>
      <c r="S7" s="9">
        <v>3</v>
      </c>
      <c r="T7" s="8" t="s">
        <v>25</v>
      </c>
      <c r="U7" s="9" t="s">
        <v>25</v>
      </c>
      <c r="V7" s="8" t="s">
        <v>25</v>
      </c>
      <c r="W7" s="9" t="s">
        <v>25</v>
      </c>
      <c r="X7" s="13">
        <f>SUM(AA7:AJ7)-IF(COUNT(AA7:AJ7)&gt;4,LARGE(AA7:AJ7,1),0)</f>
        <v>9</v>
      </c>
      <c r="Y7" s="22">
        <v>1</v>
      </c>
      <c r="AA7" s="17">
        <f>IF(ISBLANK(E7)=FALSE,E7,"")</f>
        <v>1</v>
      </c>
      <c r="AB7" s="17">
        <f aca="true" t="shared" si="0" ref="AB7:AB19">IF(ISBLANK(G7)=FALSE,G7,"")</f>
        <v>1</v>
      </c>
      <c r="AC7" s="17">
        <f>IF(ISBLANK(I7)=FALSE,I7,"")</f>
        <v>1</v>
      </c>
      <c r="AD7" s="17">
        <f>IF(ISBLANK(K7)=FALSE,K7,"")</f>
        <v>1</v>
      </c>
      <c r="AE7" s="17">
        <f>IF(ISBLANK(M7)=FALSE,M7,"")</f>
        <v>2</v>
      </c>
      <c r="AF7" s="17">
        <f>IF(ISBLANK(O7)=FALSE,O7,"")</f>
        <v>2</v>
      </c>
      <c r="AG7" s="17">
        <f>IF(ISBLANK(Q7)=FALSE,Q7,"")</f>
        <v>1</v>
      </c>
      <c r="AH7" s="17">
        <f>IF(ISBLANK(S7)=FALSE,S7,"")</f>
        <v>3</v>
      </c>
      <c r="AI7" s="17" t="str">
        <f>IF(ISBLANK(U7)=FALSE,U7,"")</f>
        <v>    -</v>
      </c>
      <c r="AJ7" s="17" t="str">
        <f>IF(ISBLANK(W7)=FALSE,W7,"")</f>
        <v>    -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6"/>
    </row>
    <row r="8" spans="1:73" ht="12.75">
      <c r="A8" s="10" t="s">
        <v>47</v>
      </c>
      <c r="B8" s="21" t="s">
        <v>48</v>
      </c>
      <c r="C8" s="19"/>
      <c r="D8" s="10">
        <v>2</v>
      </c>
      <c r="E8" s="25">
        <v>2</v>
      </c>
      <c r="F8" s="10">
        <v>2</v>
      </c>
      <c r="G8" s="11">
        <v>2</v>
      </c>
      <c r="H8" s="10">
        <v>3</v>
      </c>
      <c r="I8" s="12">
        <v>3</v>
      </c>
      <c r="J8" s="10">
        <v>2</v>
      </c>
      <c r="K8" s="11">
        <v>2</v>
      </c>
      <c r="L8" s="10">
        <v>1</v>
      </c>
      <c r="M8" s="11">
        <v>1</v>
      </c>
      <c r="N8" s="10">
        <v>3</v>
      </c>
      <c r="O8" s="11">
        <v>3</v>
      </c>
      <c r="P8" s="10">
        <v>2</v>
      </c>
      <c r="Q8" s="11">
        <v>2</v>
      </c>
      <c r="R8" s="10">
        <v>4</v>
      </c>
      <c r="S8" s="11">
        <v>4</v>
      </c>
      <c r="T8" s="10" t="s">
        <v>25</v>
      </c>
      <c r="U8" s="11" t="s">
        <v>25</v>
      </c>
      <c r="V8" s="10" t="s">
        <v>25</v>
      </c>
      <c r="W8" s="11" t="s">
        <v>25</v>
      </c>
      <c r="X8" s="14">
        <f>SUM(AA8:AJ8)-IF(COUNT(AA8:AJ8)&gt;4,LARGE(AA8:AJ8,1),0)</f>
        <v>15</v>
      </c>
      <c r="Y8" s="23">
        <v>2</v>
      </c>
      <c r="AA8" s="17">
        <f aca="true" t="shared" si="1" ref="AA8:AA19">IF(ISBLANK(E8)=FALSE,E8,"")</f>
        <v>2</v>
      </c>
      <c r="AB8" s="17">
        <f t="shared" si="0"/>
        <v>2</v>
      </c>
      <c r="AC8" s="17">
        <f aca="true" t="shared" si="2" ref="AC8:AC19">IF(ISBLANK(I8)=FALSE,I8,"")</f>
        <v>3</v>
      </c>
      <c r="AD8" s="17">
        <f aca="true" t="shared" si="3" ref="AD8:AD19">IF(ISBLANK(K8)=FALSE,K8,"")</f>
        <v>2</v>
      </c>
      <c r="AE8" s="17">
        <f aca="true" t="shared" si="4" ref="AE8:AE19">IF(ISBLANK(M8)=FALSE,M8,"")</f>
        <v>1</v>
      </c>
      <c r="AF8" s="17">
        <f aca="true" t="shared" si="5" ref="AF8:AF19">IF(ISBLANK(O8)=FALSE,O8,"")</f>
        <v>3</v>
      </c>
      <c r="AG8" s="17">
        <f aca="true" t="shared" si="6" ref="AG8:AG19">IF(ISBLANK(Q8)=FALSE,Q8,"")</f>
        <v>2</v>
      </c>
      <c r="AH8" s="17">
        <f aca="true" t="shared" si="7" ref="AH8:AH19">IF(ISBLANK(S8)=FALSE,S8,"")</f>
        <v>4</v>
      </c>
      <c r="AI8" s="17" t="str">
        <f aca="true" t="shared" si="8" ref="AI8:AI19">IF(ISBLANK(U8)=FALSE,U8,"")</f>
        <v>    -</v>
      </c>
      <c r="AJ8" s="17" t="str">
        <f aca="true" t="shared" si="9" ref="AJ8:AJ19">IF(ISBLANK(W8)=FALSE,W8,"")</f>
        <v>    -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6"/>
    </row>
    <row r="9" spans="1:73" ht="12.75">
      <c r="A9" s="10" t="s">
        <v>41</v>
      </c>
      <c r="B9" s="21" t="s">
        <v>38</v>
      </c>
      <c r="C9" s="19"/>
      <c r="D9" s="10">
        <v>3</v>
      </c>
      <c r="E9" s="25">
        <v>3</v>
      </c>
      <c r="F9" s="10">
        <v>3</v>
      </c>
      <c r="G9" s="11">
        <v>3</v>
      </c>
      <c r="H9" s="10">
        <v>4</v>
      </c>
      <c r="I9" s="12">
        <v>4</v>
      </c>
      <c r="J9" s="10">
        <v>3</v>
      </c>
      <c r="K9" s="11">
        <v>3</v>
      </c>
      <c r="L9" s="10">
        <v>4</v>
      </c>
      <c r="M9" s="11">
        <v>4</v>
      </c>
      <c r="N9" s="10">
        <v>1</v>
      </c>
      <c r="O9" s="11">
        <v>1</v>
      </c>
      <c r="P9" s="10" t="s">
        <v>66</v>
      </c>
      <c r="Q9" s="11">
        <v>11</v>
      </c>
      <c r="R9" s="10">
        <v>1</v>
      </c>
      <c r="S9" s="11">
        <v>1</v>
      </c>
      <c r="T9" s="10" t="s">
        <v>25</v>
      </c>
      <c r="U9" s="11" t="s">
        <v>25</v>
      </c>
      <c r="V9" s="10" t="s">
        <v>25</v>
      </c>
      <c r="W9" s="11" t="s">
        <v>25</v>
      </c>
      <c r="X9" s="14">
        <f>SUM(AA9:AJ9)-IF(COUNT(AA9:AJ9)&gt;4,LARGE(AA9:AJ9,1),0)</f>
        <v>19</v>
      </c>
      <c r="Y9" s="23">
        <v>3</v>
      </c>
      <c r="AA9" s="17">
        <f t="shared" si="1"/>
        <v>3</v>
      </c>
      <c r="AB9" s="17">
        <f t="shared" si="0"/>
        <v>3</v>
      </c>
      <c r="AC9" s="17">
        <f t="shared" si="2"/>
        <v>4</v>
      </c>
      <c r="AD9" s="17">
        <f t="shared" si="3"/>
        <v>3</v>
      </c>
      <c r="AE9" s="17">
        <f t="shared" si="4"/>
        <v>4</v>
      </c>
      <c r="AF9" s="17">
        <f t="shared" si="5"/>
        <v>1</v>
      </c>
      <c r="AG9" s="17">
        <f t="shared" si="6"/>
        <v>11</v>
      </c>
      <c r="AH9" s="17">
        <f t="shared" si="7"/>
        <v>1</v>
      </c>
      <c r="AI9" s="17" t="str">
        <f t="shared" si="8"/>
        <v>    -</v>
      </c>
      <c r="AJ9" s="17" t="str">
        <f t="shared" si="9"/>
        <v>    -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6"/>
    </row>
    <row r="10" spans="1:73" ht="12.75">
      <c r="A10" s="10" t="s">
        <v>33</v>
      </c>
      <c r="B10" s="21" t="s">
        <v>34</v>
      </c>
      <c r="C10" s="19"/>
      <c r="D10" s="10">
        <v>4</v>
      </c>
      <c r="E10" s="25">
        <v>4</v>
      </c>
      <c r="F10" s="10">
        <v>4</v>
      </c>
      <c r="G10" s="11">
        <v>4</v>
      </c>
      <c r="H10" s="10">
        <v>2</v>
      </c>
      <c r="I10" s="12">
        <v>2</v>
      </c>
      <c r="J10" s="10">
        <v>4</v>
      </c>
      <c r="K10" s="11">
        <v>4</v>
      </c>
      <c r="L10" s="10">
        <v>3</v>
      </c>
      <c r="M10" s="11">
        <v>3</v>
      </c>
      <c r="N10" s="10">
        <v>5</v>
      </c>
      <c r="O10" s="11">
        <v>5</v>
      </c>
      <c r="P10" s="10">
        <v>3</v>
      </c>
      <c r="Q10" s="11">
        <v>3</v>
      </c>
      <c r="R10" s="10">
        <v>2</v>
      </c>
      <c r="S10" s="11">
        <v>2</v>
      </c>
      <c r="T10" s="10" t="s">
        <v>25</v>
      </c>
      <c r="U10" s="11" t="s">
        <v>25</v>
      </c>
      <c r="V10" s="10" t="s">
        <v>25</v>
      </c>
      <c r="W10" s="11" t="s">
        <v>25</v>
      </c>
      <c r="X10" s="14">
        <f>SUM(AA10:AJ10)-IF(COUNT(AA10:AJ10)&gt;4,LARGE(AA10:AJ10,1),0)</f>
        <v>22</v>
      </c>
      <c r="Y10" s="23">
        <v>4</v>
      </c>
      <c r="AA10" s="17">
        <f t="shared" si="1"/>
        <v>4</v>
      </c>
      <c r="AB10" s="17">
        <f t="shared" si="0"/>
        <v>4</v>
      </c>
      <c r="AC10" s="17">
        <f t="shared" si="2"/>
        <v>2</v>
      </c>
      <c r="AD10" s="17">
        <f t="shared" si="3"/>
        <v>4</v>
      </c>
      <c r="AE10" s="17">
        <f t="shared" si="4"/>
        <v>3</v>
      </c>
      <c r="AF10" s="17">
        <f t="shared" si="5"/>
        <v>5</v>
      </c>
      <c r="AG10" s="17">
        <f t="shared" si="6"/>
        <v>3</v>
      </c>
      <c r="AH10" s="17">
        <f t="shared" si="7"/>
        <v>2</v>
      </c>
      <c r="AI10" s="17" t="str">
        <f t="shared" si="8"/>
        <v>    -</v>
      </c>
      <c r="AJ10" s="17" t="str">
        <f t="shared" si="9"/>
        <v>    -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6"/>
    </row>
    <row r="11" spans="1:73" ht="12.75">
      <c r="A11" s="10" t="s">
        <v>45</v>
      </c>
      <c r="B11" s="21" t="s">
        <v>46</v>
      </c>
      <c r="C11" s="19"/>
      <c r="D11" s="10">
        <v>5</v>
      </c>
      <c r="E11" s="25">
        <v>5</v>
      </c>
      <c r="F11" s="10">
        <v>5</v>
      </c>
      <c r="G11" s="11">
        <v>5</v>
      </c>
      <c r="H11" s="10">
        <v>6</v>
      </c>
      <c r="I11" s="12">
        <v>6</v>
      </c>
      <c r="J11" s="10">
        <v>5</v>
      </c>
      <c r="K11" s="11">
        <v>5</v>
      </c>
      <c r="L11" s="10">
        <v>6</v>
      </c>
      <c r="M11" s="11">
        <v>6</v>
      </c>
      <c r="N11" s="10">
        <v>4</v>
      </c>
      <c r="O11" s="11">
        <v>4</v>
      </c>
      <c r="P11" s="10" t="s">
        <v>66</v>
      </c>
      <c r="Q11" s="11">
        <v>11</v>
      </c>
      <c r="R11" s="10">
        <v>5</v>
      </c>
      <c r="S11" s="11">
        <v>5</v>
      </c>
      <c r="T11" s="10" t="s">
        <v>25</v>
      </c>
      <c r="U11" s="11" t="s">
        <v>25</v>
      </c>
      <c r="V11" s="10" t="s">
        <v>25</v>
      </c>
      <c r="W11" s="11" t="s">
        <v>25</v>
      </c>
      <c r="X11" s="14">
        <f>SUM(AA11:AJ11)-IF(COUNT(AA11:AJ11)&gt;4,LARGE(AA11:AJ11,1),0)</f>
        <v>36</v>
      </c>
      <c r="Y11" s="23">
        <v>5</v>
      </c>
      <c r="AA11" s="17">
        <f t="shared" si="1"/>
        <v>5</v>
      </c>
      <c r="AB11" s="17">
        <f t="shared" si="0"/>
        <v>5</v>
      </c>
      <c r="AC11" s="17">
        <f t="shared" si="2"/>
        <v>6</v>
      </c>
      <c r="AD11" s="17">
        <f t="shared" si="3"/>
        <v>5</v>
      </c>
      <c r="AE11" s="17">
        <f t="shared" si="4"/>
        <v>6</v>
      </c>
      <c r="AF11" s="17">
        <f t="shared" si="5"/>
        <v>4</v>
      </c>
      <c r="AG11" s="17">
        <f t="shared" si="6"/>
        <v>11</v>
      </c>
      <c r="AH11" s="17">
        <f t="shared" si="7"/>
        <v>5</v>
      </c>
      <c r="AI11" s="17" t="str">
        <f t="shared" si="8"/>
        <v>    -</v>
      </c>
      <c r="AJ11" s="17" t="str">
        <f t="shared" si="9"/>
        <v>    -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6"/>
    </row>
    <row r="12" spans="1:73" ht="12.75">
      <c r="A12" s="10" t="s">
        <v>40</v>
      </c>
      <c r="B12" s="21" t="s">
        <v>42</v>
      </c>
      <c r="C12" s="19"/>
      <c r="D12" s="10">
        <v>7</v>
      </c>
      <c r="E12" s="25">
        <v>7</v>
      </c>
      <c r="F12" s="10">
        <v>8</v>
      </c>
      <c r="G12" s="11">
        <v>8</v>
      </c>
      <c r="H12" s="10">
        <v>5</v>
      </c>
      <c r="I12" s="12">
        <v>5</v>
      </c>
      <c r="J12" s="10">
        <v>6</v>
      </c>
      <c r="K12" s="11">
        <v>6</v>
      </c>
      <c r="L12" s="10">
        <v>5</v>
      </c>
      <c r="M12" s="11">
        <v>5</v>
      </c>
      <c r="N12" s="10">
        <v>6</v>
      </c>
      <c r="O12" s="11">
        <v>6</v>
      </c>
      <c r="P12" s="10">
        <v>4</v>
      </c>
      <c r="Q12" s="11">
        <v>4</v>
      </c>
      <c r="R12" s="10">
        <v>7</v>
      </c>
      <c r="S12" s="11">
        <v>7</v>
      </c>
      <c r="T12" s="10" t="s">
        <v>25</v>
      </c>
      <c r="U12" s="11" t="s">
        <v>25</v>
      </c>
      <c r="V12" s="10" t="s">
        <v>25</v>
      </c>
      <c r="W12" s="11" t="s">
        <v>25</v>
      </c>
      <c r="X12" s="14">
        <f>SUM(AA12:AJ12)-IF(COUNT(AA12:AJ12)&gt;4,LARGE(AA12:AJ12,1),0)</f>
        <v>40</v>
      </c>
      <c r="Y12" s="23">
        <v>6</v>
      </c>
      <c r="AA12" s="17">
        <f t="shared" si="1"/>
        <v>7</v>
      </c>
      <c r="AB12" s="17">
        <f t="shared" si="0"/>
        <v>8</v>
      </c>
      <c r="AC12" s="17">
        <f t="shared" si="2"/>
        <v>5</v>
      </c>
      <c r="AD12" s="17">
        <f t="shared" si="3"/>
        <v>6</v>
      </c>
      <c r="AE12" s="17">
        <f t="shared" si="4"/>
        <v>5</v>
      </c>
      <c r="AF12" s="17">
        <f t="shared" si="5"/>
        <v>6</v>
      </c>
      <c r="AG12" s="17">
        <f t="shared" si="6"/>
        <v>4</v>
      </c>
      <c r="AH12" s="17">
        <f t="shared" si="7"/>
        <v>7</v>
      </c>
      <c r="AI12" s="17" t="str">
        <f t="shared" si="8"/>
        <v>    -</v>
      </c>
      <c r="AJ12" s="17" t="str">
        <f t="shared" si="9"/>
        <v>    -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6"/>
    </row>
    <row r="13" spans="1:73" ht="12.75">
      <c r="A13" s="10" t="s">
        <v>36</v>
      </c>
      <c r="B13" s="21" t="s">
        <v>35</v>
      </c>
      <c r="C13" s="19"/>
      <c r="D13" s="10">
        <v>6</v>
      </c>
      <c r="E13" s="25">
        <v>6</v>
      </c>
      <c r="F13" s="10">
        <v>6</v>
      </c>
      <c r="G13" s="11">
        <v>6</v>
      </c>
      <c r="H13" s="10" t="s">
        <v>62</v>
      </c>
      <c r="I13" s="12">
        <v>11</v>
      </c>
      <c r="J13" s="10">
        <v>7</v>
      </c>
      <c r="K13" s="11">
        <v>7</v>
      </c>
      <c r="L13" s="10">
        <v>7</v>
      </c>
      <c r="M13" s="11">
        <v>7</v>
      </c>
      <c r="N13" s="10">
        <v>7</v>
      </c>
      <c r="O13" s="11">
        <v>7</v>
      </c>
      <c r="P13" s="10">
        <v>5</v>
      </c>
      <c r="Q13" s="11">
        <v>5</v>
      </c>
      <c r="R13" s="10">
        <v>6</v>
      </c>
      <c r="S13" s="11">
        <v>6</v>
      </c>
      <c r="T13" s="10" t="s">
        <v>25</v>
      </c>
      <c r="U13" s="11" t="s">
        <v>25</v>
      </c>
      <c r="V13" s="10" t="s">
        <v>25</v>
      </c>
      <c r="W13" s="11" t="s">
        <v>25</v>
      </c>
      <c r="X13" s="14">
        <f>SUM(AA13:AJ13)-IF(COUNT(AA13:AJ13)&gt;4,LARGE(AA13:AJ13,1),0)</f>
        <v>44</v>
      </c>
      <c r="Y13" s="23">
        <v>7</v>
      </c>
      <c r="AA13" s="17">
        <f t="shared" si="1"/>
        <v>6</v>
      </c>
      <c r="AB13" s="17">
        <f t="shared" si="0"/>
        <v>6</v>
      </c>
      <c r="AC13" s="17">
        <f t="shared" si="2"/>
        <v>11</v>
      </c>
      <c r="AD13" s="17">
        <f t="shared" si="3"/>
        <v>7</v>
      </c>
      <c r="AE13" s="17">
        <f t="shared" si="4"/>
        <v>7</v>
      </c>
      <c r="AF13" s="17">
        <f t="shared" si="5"/>
        <v>7</v>
      </c>
      <c r="AG13" s="17">
        <f t="shared" si="6"/>
        <v>5</v>
      </c>
      <c r="AH13" s="17">
        <f t="shared" si="7"/>
        <v>6</v>
      </c>
      <c r="AI13" s="17" t="str">
        <f t="shared" si="8"/>
        <v>    -</v>
      </c>
      <c r="AJ13" s="17" t="str">
        <f t="shared" si="9"/>
        <v>    -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6"/>
    </row>
    <row r="14" spans="1:73" ht="12.75">
      <c r="A14" s="10" t="s">
        <v>60</v>
      </c>
      <c r="B14" s="21" t="s">
        <v>39</v>
      </c>
      <c r="C14" s="19"/>
      <c r="D14" s="10">
        <v>8</v>
      </c>
      <c r="E14" s="25">
        <v>8</v>
      </c>
      <c r="F14" s="10">
        <v>9</v>
      </c>
      <c r="G14" s="11">
        <v>9</v>
      </c>
      <c r="H14" s="10">
        <v>7</v>
      </c>
      <c r="I14" s="12">
        <v>7</v>
      </c>
      <c r="J14" s="10">
        <v>9</v>
      </c>
      <c r="K14" s="11">
        <v>9</v>
      </c>
      <c r="L14" s="10">
        <v>8</v>
      </c>
      <c r="M14" s="11">
        <v>8</v>
      </c>
      <c r="N14" s="10">
        <v>9</v>
      </c>
      <c r="O14" s="11">
        <v>9</v>
      </c>
      <c r="P14" s="10">
        <v>7</v>
      </c>
      <c r="Q14" s="11">
        <v>7</v>
      </c>
      <c r="R14" s="10">
        <v>9</v>
      </c>
      <c r="S14" s="11">
        <v>9</v>
      </c>
      <c r="T14" s="10" t="s">
        <v>25</v>
      </c>
      <c r="U14" s="11" t="s">
        <v>25</v>
      </c>
      <c r="V14" s="10" t="s">
        <v>25</v>
      </c>
      <c r="W14" s="11" t="s">
        <v>25</v>
      </c>
      <c r="X14" s="14">
        <f>SUM(AA14:AJ14)-IF(COUNT(AA14:AJ14)&gt;4,LARGE(AA14:AJ14,1),0)</f>
        <v>57</v>
      </c>
      <c r="Y14" s="23">
        <v>8</v>
      </c>
      <c r="AA14" s="17">
        <f t="shared" si="1"/>
        <v>8</v>
      </c>
      <c r="AB14" s="17">
        <f t="shared" si="0"/>
        <v>9</v>
      </c>
      <c r="AC14" s="17">
        <f t="shared" si="2"/>
        <v>7</v>
      </c>
      <c r="AD14" s="17">
        <f t="shared" si="3"/>
        <v>9</v>
      </c>
      <c r="AE14" s="17">
        <f t="shared" si="4"/>
        <v>8</v>
      </c>
      <c r="AF14" s="17">
        <f t="shared" si="5"/>
        <v>9</v>
      </c>
      <c r="AG14" s="17">
        <f t="shared" si="6"/>
        <v>7</v>
      </c>
      <c r="AH14" s="17">
        <f t="shared" si="7"/>
        <v>9</v>
      </c>
      <c r="AI14" s="17" t="str">
        <f t="shared" si="8"/>
        <v>    -</v>
      </c>
      <c r="AJ14" s="17" t="str">
        <f t="shared" si="9"/>
        <v>    -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6"/>
    </row>
    <row r="15" spans="1:73" ht="12.75">
      <c r="A15" s="10" t="s">
        <v>30</v>
      </c>
      <c r="B15" s="21" t="s">
        <v>32</v>
      </c>
      <c r="C15" s="19"/>
      <c r="D15" s="10">
        <v>9</v>
      </c>
      <c r="E15" s="25">
        <v>9</v>
      </c>
      <c r="F15" s="10" t="s">
        <v>65</v>
      </c>
      <c r="G15" s="11">
        <v>11</v>
      </c>
      <c r="H15" s="10" t="s">
        <v>65</v>
      </c>
      <c r="I15" s="12">
        <v>11</v>
      </c>
      <c r="J15" s="10">
        <v>8</v>
      </c>
      <c r="K15" s="11">
        <v>8</v>
      </c>
      <c r="L15" s="10">
        <v>9</v>
      </c>
      <c r="M15" s="11">
        <v>9</v>
      </c>
      <c r="N15" s="10">
        <v>8</v>
      </c>
      <c r="O15" s="11">
        <v>8</v>
      </c>
      <c r="P15" s="10">
        <v>6</v>
      </c>
      <c r="Q15" s="11">
        <v>6</v>
      </c>
      <c r="R15" s="10">
        <v>8</v>
      </c>
      <c r="S15" s="11">
        <v>8</v>
      </c>
      <c r="T15" s="10" t="s">
        <v>25</v>
      </c>
      <c r="U15" s="11" t="s">
        <v>25</v>
      </c>
      <c r="V15" s="10" t="s">
        <v>25</v>
      </c>
      <c r="W15" s="11" t="s">
        <v>25</v>
      </c>
      <c r="X15" s="14">
        <f>SUM(AA15:AJ15)-IF(COUNT(AA15:AJ15)&gt;4,LARGE(AA15:AJ15,1),0)</f>
        <v>59</v>
      </c>
      <c r="Y15" s="23">
        <v>9</v>
      </c>
      <c r="AA15" s="17">
        <f t="shared" si="1"/>
        <v>9</v>
      </c>
      <c r="AB15" s="17">
        <f t="shared" si="0"/>
        <v>11</v>
      </c>
      <c r="AC15" s="17">
        <f t="shared" si="2"/>
        <v>11</v>
      </c>
      <c r="AD15" s="17">
        <f t="shared" si="3"/>
        <v>8</v>
      </c>
      <c r="AE15" s="17">
        <f t="shared" si="4"/>
        <v>9</v>
      </c>
      <c r="AF15" s="17">
        <f t="shared" si="5"/>
        <v>8</v>
      </c>
      <c r="AG15" s="17">
        <f t="shared" si="6"/>
        <v>6</v>
      </c>
      <c r="AH15" s="17">
        <f t="shared" si="7"/>
        <v>8</v>
      </c>
      <c r="AI15" s="17" t="str">
        <f t="shared" si="8"/>
        <v>    -</v>
      </c>
      <c r="AJ15" s="17" t="str">
        <f t="shared" si="9"/>
        <v>    -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6"/>
    </row>
    <row r="16" spans="1:73" ht="12.75">
      <c r="A16" s="10" t="s">
        <v>59</v>
      </c>
      <c r="B16" s="21" t="s">
        <v>37</v>
      </c>
      <c r="C16" s="19"/>
      <c r="D16" s="10" t="s">
        <v>61</v>
      </c>
      <c r="E16" s="25">
        <v>11</v>
      </c>
      <c r="F16" s="10" t="s">
        <v>61</v>
      </c>
      <c r="G16" s="11">
        <v>11</v>
      </c>
      <c r="H16" s="10">
        <v>9</v>
      </c>
      <c r="I16" s="12">
        <v>9</v>
      </c>
      <c r="J16" s="10">
        <v>10</v>
      </c>
      <c r="K16" s="11">
        <v>10</v>
      </c>
      <c r="L16" s="10">
        <v>10</v>
      </c>
      <c r="M16" s="11">
        <v>10</v>
      </c>
      <c r="N16" s="10">
        <v>10</v>
      </c>
      <c r="O16" s="11">
        <v>10</v>
      </c>
      <c r="P16" s="10">
        <v>8</v>
      </c>
      <c r="Q16" s="11">
        <v>8</v>
      </c>
      <c r="R16" s="10">
        <v>10</v>
      </c>
      <c r="S16" s="11">
        <v>10</v>
      </c>
      <c r="T16" s="10" t="s">
        <v>25</v>
      </c>
      <c r="U16" s="11" t="s">
        <v>25</v>
      </c>
      <c r="V16" s="10" t="s">
        <v>25</v>
      </c>
      <c r="W16" s="11" t="s">
        <v>25</v>
      </c>
      <c r="X16" s="14">
        <f>SUM(AA16:AJ16)-IF(COUNT(AA16:AJ16)&gt;4,LARGE(AA16:AJ16,1),0)</f>
        <v>68</v>
      </c>
      <c r="Y16" s="23">
        <v>10</v>
      </c>
      <c r="AA16" s="17">
        <f t="shared" si="1"/>
        <v>11</v>
      </c>
      <c r="AB16" s="17">
        <f t="shared" si="0"/>
        <v>11</v>
      </c>
      <c r="AC16" s="17">
        <f t="shared" si="2"/>
        <v>9</v>
      </c>
      <c r="AD16" s="17">
        <f t="shared" si="3"/>
        <v>10</v>
      </c>
      <c r="AE16" s="17">
        <f t="shared" si="4"/>
        <v>10</v>
      </c>
      <c r="AF16" s="17">
        <f t="shared" si="5"/>
        <v>10</v>
      </c>
      <c r="AG16" s="17">
        <f t="shared" si="6"/>
        <v>8</v>
      </c>
      <c r="AH16" s="17">
        <f t="shared" si="7"/>
        <v>10</v>
      </c>
      <c r="AI16" s="17" t="str">
        <f t="shared" si="8"/>
        <v>    -</v>
      </c>
      <c r="AJ16" s="17" t="str">
        <f t="shared" si="9"/>
        <v>    -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6"/>
    </row>
    <row r="17" spans="1:73" ht="12.75" hidden="1">
      <c r="A17" s="10"/>
      <c r="B17" s="21"/>
      <c r="C17" s="19"/>
      <c r="D17" s="10" t="s">
        <v>25</v>
      </c>
      <c r="E17" s="11" t="s">
        <v>25</v>
      </c>
      <c r="F17" s="10" t="s">
        <v>25</v>
      </c>
      <c r="G17" s="11" t="s">
        <v>25</v>
      </c>
      <c r="H17" s="10" t="s">
        <v>25</v>
      </c>
      <c r="I17" s="12" t="s">
        <v>25</v>
      </c>
      <c r="J17" s="10" t="s">
        <v>25</v>
      </c>
      <c r="K17" s="11" t="s">
        <v>25</v>
      </c>
      <c r="L17" s="10" t="s">
        <v>25</v>
      </c>
      <c r="M17" s="11" t="s">
        <v>25</v>
      </c>
      <c r="N17" s="10" t="s">
        <v>25</v>
      </c>
      <c r="O17" s="11" t="s">
        <v>25</v>
      </c>
      <c r="P17" s="10" t="s">
        <v>25</v>
      </c>
      <c r="Q17" s="11" t="s">
        <v>25</v>
      </c>
      <c r="R17" s="10" t="s">
        <v>25</v>
      </c>
      <c r="S17" s="11" t="s">
        <v>25</v>
      </c>
      <c r="T17" s="10" t="s">
        <v>25</v>
      </c>
      <c r="U17" s="11" t="s">
        <v>25</v>
      </c>
      <c r="V17" s="10" t="s">
        <v>25</v>
      </c>
      <c r="W17" s="11" t="s">
        <v>25</v>
      </c>
      <c r="X17" s="14">
        <f>SUM(AA17:AJ17)-IF(COUNT(AA17:AJ17)&gt;4,LARGE(AA17:AJ17,1),0)</f>
        <v>0</v>
      </c>
      <c r="Y17" s="23">
        <v>17</v>
      </c>
      <c r="AA17" s="17" t="str">
        <f t="shared" si="1"/>
        <v>    -</v>
      </c>
      <c r="AB17" s="17" t="str">
        <f t="shared" si="0"/>
        <v>    -</v>
      </c>
      <c r="AC17" s="17" t="str">
        <f t="shared" si="2"/>
        <v>    -</v>
      </c>
      <c r="AD17" s="17" t="str">
        <f t="shared" si="3"/>
        <v>    -</v>
      </c>
      <c r="AE17" s="17" t="str">
        <f t="shared" si="4"/>
        <v>    -</v>
      </c>
      <c r="AF17" s="17" t="str">
        <f t="shared" si="5"/>
        <v>    -</v>
      </c>
      <c r="AG17" s="17" t="str">
        <f t="shared" si="6"/>
        <v>    -</v>
      </c>
      <c r="AH17" s="17" t="str">
        <f t="shared" si="7"/>
        <v>    -</v>
      </c>
      <c r="AI17" s="17" t="str">
        <f t="shared" si="8"/>
        <v>    -</v>
      </c>
      <c r="AJ17" s="17" t="str">
        <f t="shared" si="9"/>
        <v>    -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6"/>
    </row>
    <row r="18" spans="1:73" ht="12.75" hidden="1">
      <c r="A18" s="10"/>
      <c r="B18" s="21"/>
      <c r="C18" s="19"/>
      <c r="D18" s="10" t="s">
        <v>25</v>
      </c>
      <c r="E18" s="11" t="s">
        <v>25</v>
      </c>
      <c r="F18" s="10" t="s">
        <v>25</v>
      </c>
      <c r="G18" s="11" t="s">
        <v>25</v>
      </c>
      <c r="H18" s="10" t="s">
        <v>25</v>
      </c>
      <c r="I18" s="12" t="s">
        <v>25</v>
      </c>
      <c r="J18" s="10" t="s">
        <v>25</v>
      </c>
      <c r="K18" s="11" t="s">
        <v>25</v>
      </c>
      <c r="L18" s="10" t="s">
        <v>25</v>
      </c>
      <c r="M18" s="11" t="s">
        <v>25</v>
      </c>
      <c r="N18" s="10" t="s">
        <v>25</v>
      </c>
      <c r="O18" s="11" t="s">
        <v>25</v>
      </c>
      <c r="P18" s="10" t="s">
        <v>25</v>
      </c>
      <c r="Q18" s="11" t="s">
        <v>25</v>
      </c>
      <c r="R18" s="10" t="s">
        <v>25</v>
      </c>
      <c r="S18" s="11" t="s">
        <v>25</v>
      </c>
      <c r="T18" s="10" t="s">
        <v>25</v>
      </c>
      <c r="U18" s="11" t="s">
        <v>25</v>
      </c>
      <c r="V18" s="10" t="s">
        <v>25</v>
      </c>
      <c r="W18" s="11" t="s">
        <v>25</v>
      </c>
      <c r="X18" s="14">
        <f>SUM(AA18:AJ18)-IF(COUNT(AA18:AJ18)&gt;4,LARGE(AA18:AJ18,1),0)</f>
        <v>0</v>
      </c>
      <c r="Y18" s="23">
        <v>18</v>
      </c>
      <c r="AA18" s="17" t="str">
        <f t="shared" si="1"/>
        <v>    -</v>
      </c>
      <c r="AB18" s="17" t="str">
        <f t="shared" si="0"/>
        <v>    -</v>
      </c>
      <c r="AC18" s="17" t="str">
        <f t="shared" si="2"/>
        <v>    -</v>
      </c>
      <c r="AD18" s="17" t="str">
        <f t="shared" si="3"/>
        <v>    -</v>
      </c>
      <c r="AE18" s="17" t="str">
        <f t="shared" si="4"/>
        <v>    -</v>
      </c>
      <c r="AF18" s="17" t="str">
        <f t="shared" si="5"/>
        <v>    -</v>
      </c>
      <c r="AG18" s="17" t="str">
        <f t="shared" si="6"/>
        <v>    -</v>
      </c>
      <c r="AH18" s="17" t="str">
        <f t="shared" si="7"/>
        <v>    -</v>
      </c>
      <c r="AI18" s="17" t="str">
        <f t="shared" si="8"/>
        <v>    -</v>
      </c>
      <c r="AJ18" s="17" t="str">
        <f t="shared" si="9"/>
        <v>    -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6"/>
    </row>
    <row r="19" spans="1:73" ht="12.75" hidden="1">
      <c r="A19" s="10"/>
      <c r="B19" s="21"/>
      <c r="C19" s="19"/>
      <c r="D19" s="10" t="s">
        <v>25</v>
      </c>
      <c r="E19" s="11" t="s">
        <v>25</v>
      </c>
      <c r="F19" s="10" t="s">
        <v>25</v>
      </c>
      <c r="G19" s="11" t="s">
        <v>25</v>
      </c>
      <c r="H19" s="10" t="s">
        <v>25</v>
      </c>
      <c r="I19" s="12" t="s">
        <v>25</v>
      </c>
      <c r="J19" s="10" t="s">
        <v>25</v>
      </c>
      <c r="K19" s="11" t="s">
        <v>25</v>
      </c>
      <c r="L19" s="10" t="s">
        <v>25</v>
      </c>
      <c r="M19" s="11" t="s">
        <v>25</v>
      </c>
      <c r="N19" s="10" t="s">
        <v>25</v>
      </c>
      <c r="O19" s="11" t="s">
        <v>25</v>
      </c>
      <c r="P19" s="10" t="s">
        <v>25</v>
      </c>
      <c r="Q19" s="11" t="s">
        <v>25</v>
      </c>
      <c r="R19" s="10" t="s">
        <v>25</v>
      </c>
      <c r="S19" s="11" t="s">
        <v>25</v>
      </c>
      <c r="T19" s="10" t="s">
        <v>25</v>
      </c>
      <c r="U19" s="11" t="s">
        <v>25</v>
      </c>
      <c r="V19" s="10" t="s">
        <v>25</v>
      </c>
      <c r="W19" s="11" t="s">
        <v>25</v>
      </c>
      <c r="X19" s="14">
        <f>SUM(AA19:AJ19)-IF(COUNT(AA19:AJ19)&gt;4,LARGE(AA19:AJ19,1),0)</f>
        <v>0</v>
      </c>
      <c r="Y19" s="23">
        <v>19</v>
      </c>
      <c r="AA19" s="17" t="str">
        <f t="shared" si="1"/>
        <v>    -</v>
      </c>
      <c r="AB19" s="17" t="str">
        <f t="shared" si="0"/>
        <v>    -</v>
      </c>
      <c r="AC19" s="17" t="str">
        <f t="shared" si="2"/>
        <v>    -</v>
      </c>
      <c r="AD19" s="17" t="str">
        <f t="shared" si="3"/>
        <v>    -</v>
      </c>
      <c r="AE19" s="17" t="str">
        <f t="shared" si="4"/>
        <v>    -</v>
      </c>
      <c r="AF19" s="17" t="str">
        <f t="shared" si="5"/>
        <v>    -</v>
      </c>
      <c r="AG19" s="17" t="str">
        <f t="shared" si="6"/>
        <v>    -</v>
      </c>
      <c r="AH19" s="17" t="str">
        <f t="shared" si="7"/>
        <v>    -</v>
      </c>
      <c r="AI19" s="17" t="str">
        <f t="shared" si="8"/>
        <v>    -</v>
      </c>
      <c r="AJ19" s="17" t="str">
        <f t="shared" si="9"/>
        <v>    -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6"/>
    </row>
    <row r="20" ht="12" customHeight="1"/>
    <row r="21" spans="1:25" ht="14.25" customHeight="1" thickBot="1">
      <c r="A21" s="27" t="s">
        <v>63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73" s="1" customFormat="1" ht="13.5" thickBot="1">
      <c r="A22" s="3" t="s">
        <v>20</v>
      </c>
      <c r="B22" s="5" t="s">
        <v>21</v>
      </c>
      <c r="C22" s="4" t="s">
        <v>22</v>
      </c>
      <c r="D22" s="3" t="s">
        <v>0</v>
      </c>
      <c r="E22" s="4" t="s">
        <v>19</v>
      </c>
      <c r="F22" s="3" t="s">
        <v>1</v>
      </c>
      <c r="G22" s="4" t="s">
        <v>10</v>
      </c>
      <c r="H22" s="3" t="s">
        <v>2</v>
      </c>
      <c r="I22" s="4" t="s">
        <v>11</v>
      </c>
      <c r="J22" s="3" t="s">
        <v>3</v>
      </c>
      <c r="K22" s="4" t="s">
        <v>12</v>
      </c>
      <c r="L22" s="3" t="s">
        <v>4</v>
      </c>
      <c r="M22" s="4" t="s">
        <v>13</v>
      </c>
      <c r="N22" s="3" t="s">
        <v>5</v>
      </c>
      <c r="O22" s="4" t="s">
        <v>14</v>
      </c>
      <c r="P22" s="3" t="s">
        <v>6</v>
      </c>
      <c r="Q22" s="4" t="s">
        <v>15</v>
      </c>
      <c r="R22" s="3" t="s">
        <v>7</v>
      </c>
      <c r="S22" s="4" t="s">
        <v>16</v>
      </c>
      <c r="T22" s="3" t="s">
        <v>8</v>
      </c>
      <c r="U22" s="4" t="s">
        <v>17</v>
      </c>
      <c r="V22" s="3" t="s">
        <v>9</v>
      </c>
      <c r="W22" s="4" t="s">
        <v>18</v>
      </c>
      <c r="X22" s="15" t="s">
        <v>24</v>
      </c>
      <c r="Y22" s="16" t="s">
        <v>23</v>
      </c>
      <c r="AA22" s="2" t="s">
        <v>19</v>
      </c>
      <c r="AB22" s="2" t="s">
        <v>10</v>
      </c>
      <c r="AC22" s="2" t="s">
        <v>11</v>
      </c>
      <c r="AD22" s="2" t="s">
        <v>12</v>
      </c>
      <c r="AE22" s="2" t="s">
        <v>13</v>
      </c>
      <c r="AF22" s="2" t="s">
        <v>14</v>
      </c>
      <c r="AG22" s="2" t="s">
        <v>15</v>
      </c>
      <c r="AH22" s="2" t="s">
        <v>16</v>
      </c>
      <c r="AI22" s="2" t="s">
        <v>17</v>
      </c>
      <c r="AJ22" s="2" t="s">
        <v>18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10" t="s">
        <v>55</v>
      </c>
      <c r="B23" s="21" t="s">
        <v>56</v>
      </c>
      <c r="C23" s="19"/>
      <c r="D23" s="10">
        <v>1</v>
      </c>
      <c r="E23" s="11">
        <v>1</v>
      </c>
      <c r="F23" s="10">
        <v>1</v>
      </c>
      <c r="G23" s="11">
        <v>1</v>
      </c>
      <c r="H23" s="10">
        <v>1</v>
      </c>
      <c r="I23" s="11">
        <v>1</v>
      </c>
      <c r="J23" s="10">
        <v>1</v>
      </c>
      <c r="K23" s="11">
        <v>1</v>
      </c>
      <c r="L23" s="10">
        <v>2</v>
      </c>
      <c r="M23" s="11">
        <v>2</v>
      </c>
      <c r="N23" s="10">
        <v>1</v>
      </c>
      <c r="O23" s="11">
        <v>1</v>
      </c>
      <c r="P23" s="10">
        <v>2</v>
      </c>
      <c r="Q23" s="11">
        <v>2</v>
      </c>
      <c r="R23" s="10">
        <v>2</v>
      </c>
      <c r="S23" s="11">
        <v>2</v>
      </c>
      <c r="T23" s="10" t="s">
        <v>25</v>
      </c>
      <c r="U23" s="11" t="s">
        <v>25</v>
      </c>
      <c r="V23" s="10" t="s">
        <v>25</v>
      </c>
      <c r="W23" s="11" t="s">
        <v>25</v>
      </c>
      <c r="X23" s="14">
        <f>SUM(AA23:AJ23)-IF(COUNT(AA23:AJ23)&gt;4,LARGE(AA23:AJ23,1),0)</f>
        <v>9</v>
      </c>
      <c r="Y23" s="23">
        <v>1</v>
      </c>
      <c r="AA23" s="17">
        <f>IF(ISBLANK(E23)=FALSE,E23,"")</f>
        <v>1</v>
      </c>
      <c r="AB23" s="17">
        <f>IF(ISBLANK(G23)=FALSE,G23,"")</f>
        <v>1</v>
      </c>
      <c r="AC23" s="17">
        <f>IF(ISBLANK(I23)=FALSE,I23,"")</f>
        <v>1</v>
      </c>
      <c r="AD23" s="17">
        <f>IF(ISBLANK(K23)=FALSE,K23,"")</f>
        <v>1</v>
      </c>
      <c r="AE23" s="17">
        <f>IF(ISBLANK(M23)=FALSE,M23,"")</f>
        <v>2</v>
      </c>
      <c r="AF23" s="17">
        <f>IF(ISBLANK(O23)=FALSE,O23,"")</f>
        <v>1</v>
      </c>
      <c r="AG23" s="17">
        <f>IF(ISBLANK(Q23)=FALSE,Q23,"")</f>
        <v>2</v>
      </c>
      <c r="AH23" s="17">
        <f>IF(ISBLANK(S23)=FALSE,S23,"")</f>
        <v>2</v>
      </c>
      <c r="AI23" s="17" t="str">
        <f>IF(ISBLANK(U23)=FALSE,U23,"")</f>
        <v>    -</v>
      </c>
      <c r="AJ23" s="17" t="str">
        <f>IF(ISBLANK(W23)=FALSE,W23,"")</f>
        <v>    -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6"/>
    </row>
    <row r="24" spans="1:73" ht="12.75">
      <c r="A24" s="10" t="s">
        <v>57</v>
      </c>
      <c r="B24" s="21" t="s">
        <v>58</v>
      </c>
      <c r="C24" s="19"/>
      <c r="D24" s="10">
        <v>2</v>
      </c>
      <c r="E24" s="11">
        <v>2</v>
      </c>
      <c r="F24" s="10">
        <v>2</v>
      </c>
      <c r="G24" s="11">
        <v>2</v>
      </c>
      <c r="H24" s="10">
        <v>2</v>
      </c>
      <c r="I24" s="12">
        <v>2</v>
      </c>
      <c r="J24" s="10">
        <v>2</v>
      </c>
      <c r="K24" s="11">
        <v>2</v>
      </c>
      <c r="L24" s="10">
        <v>1</v>
      </c>
      <c r="M24" s="11">
        <v>1</v>
      </c>
      <c r="N24" s="10">
        <v>2</v>
      </c>
      <c r="O24" s="11">
        <v>2</v>
      </c>
      <c r="P24" s="10">
        <v>1</v>
      </c>
      <c r="Q24" s="11">
        <v>1</v>
      </c>
      <c r="R24" s="10">
        <v>1</v>
      </c>
      <c r="S24" s="11">
        <v>1</v>
      </c>
      <c r="T24" s="10" t="s">
        <v>25</v>
      </c>
      <c r="U24" s="11" t="s">
        <v>25</v>
      </c>
      <c r="V24" s="10" t="s">
        <v>25</v>
      </c>
      <c r="W24" s="11" t="s">
        <v>25</v>
      </c>
      <c r="X24" s="14">
        <f>SUM(AA24:AJ24)-IF(COUNT(AA24:AJ24)&gt;4,LARGE(AA24:AJ24,1),0)</f>
        <v>11</v>
      </c>
      <c r="Y24" s="23">
        <v>2</v>
      </c>
      <c r="AA24" s="17">
        <f>IF(ISBLANK(E24)=FALSE,E24,"")</f>
        <v>2</v>
      </c>
      <c r="AB24" s="17">
        <f>IF(ISBLANK(G24)=FALSE,G24,"")</f>
        <v>2</v>
      </c>
      <c r="AC24" s="17">
        <f>IF(ISBLANK(I24)=FALSE,I24,"")</f>
        <v>2</v>
      </c>
      <c r="AD24" s="17">
        <f>IF(ISBLANK(K24)=FALSE,K24,"")</f>
        <v>2</v>
      </c>
      <c r="AE24" s="17">
        <f>IF(ISBLANK(M24)=FALSE,M24,"")</f>
        <v>1</v>
      </c>
      <c r="AF24" s="17">
        <f>IF(ISBLANK(O24)=FALSE,O24,"")</f>
        <v>2</v>
      </c>
      <c r="AG24" s="17">
        <f>IF(ISBLANK(Q24)=FALSE,Q24,"")</f>
        <v>1</v>
      </c>
      <c r="AH24" s="17">
        <f>IF(ISBLANK(S24)=FALSE,S24,"")</f>
        <v>1</v>
      </c>
      <c r="AI24" s="17" t="str">
        <f>IF(ISBLANK(U24)=FALSE,U24,"")</f>
        <v>    -</v>
      </c>
      <c r="AJ24" s="17" t="str">
        <f>IF(ISBLANK(W24)=FALSE,W24,"")</f>
        <v>    -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6"/>
    </row>
    <row r="25" spans="1:73" ht="12.75">
      <c r="A25" s="10" t="s">
        <v>31</v>
      </c>
      <c r="B25" s="21" t="s">
        <v>29</v>
      </c>
      <c r="C25" s="19"/>
      <c r="D25" s="10" t="s">
        <v>61</v>
      </c>
      <c r="E25" s="11">
        <v>4</v>
      </c>
      <c r="F25" s="10">
        <v>3</v>
      </c>
      <c r="G25" s="11">
        <v>3</v>
      </c>
      <c r="H25" s="10" t="s">
        <v>61</v>
      </c>
      <c r="I25" s="11">
        <v>4</v>
      </c>
      <c r="J25" s="10">
        <v>3</v>
      </c>
      <c r="K25" s="11">
        <v>3</v>
      </c>
      <c r="L25" s="10">
        <v>3</v>
      </c>
      <c r="M25" s="11">
        <v>3</v>
      </c>
      <c r="N25" s="10">
        <v>3</v>
      </c>
      <c r="O25" s="11">
        <v>3</v>
      </c>
      <c r="P25" s="10">
        <v>3</v>
      </c>
      <c r="Q25" s="11">
        <v>3</v>
      </c>
      <c r="R25" s="10">
        <v>3</v>
      </c>
      <c r="S25" s="11">
        <v>3</v>
      </c>
      <c r="T25" s="10" t="s">
        <v>25</v>
      </c>
      <c r="U25" s="11" t="s">
        <v>25</v>
      </c>
      <c r="V25" s="10" t="s">
        <v>25</v>
      </c>
      <c r="W25" s="11" t="s">
        <v>25</v>
      </c>
      <c r="X25" s="14">
        <f>SUM(AA25:AJ25)-IF(COUNT(AA25:AJ25)&gt;4,LARGE(AA25:AJ25,1),0)</f>
        <v>22</v>
      </c>
      <c r="Y25" s="23">
        <v>3</v>
      </c>
      <c r="AA25" s="17">
        <f>IF(ISBLANK(E25)=FALSE,E25,"")</f>
        <v>4</v>
      </c>
      <c r="AB25" s="17">
        <f>IF(ISBLANK(G25)=FALSE,G25,"")</f>
        <v>3</v>
      </c>
      <c r="AC25" s="17">
        <f>IF(ISBLANK(I25)=FALSE,I25,"")</f>
        <v>4</v>
      </c>
      <c r="AD25" s="17">
        <f>IF(ISBLANK(K25)=FALSE,K25,"")</f>
        <v>3</v>
      </c>
      <c r="AE25" s="17">
        <f>IF(ISBLANK(M25)=FALSE,M25,"")</f>
        <v>3</v>
      </c>
      <c r="AF25" s="17">
        <f>IF(ISBLANK(O25)=FALSE,O25,"")</f>
        <v>3</v>
      </c>
      <c r="AG25" s="17">
        <f>IF(ISBLANK(Q25)=FALSE,Q25,"")</f>
        <v>3</v>
      </c>
      <c r="AH25" s="17">
        <f>IF(ISBLANK(S25)=FALSE,S25,"")</f>
        <v>3</v>
      </c>
      <c r="AI25" s="17" t="str">
        <f>IF(ISBLANK(U25)=FALSE,U25,"")</f>
        <v>    -</v>
      </c>
      <c r="AJ25" s="17" t="str">
        <f>IF(ISBLANK(W25)=FALSE,W25,"")</f>
        <v>    -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6"/>
    </row>
    <row r="27" spans="1:25" ht="13.5" thickBot="1">
      <c r="A27" s="27" t="s">
        <v>64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73" s="1" customFormat="1" ht="13.5" thickBot="1">
      <c r="A28" s="3" t="s">
        <v>20</v>
      </c>
      <c r="B28" s="5" t="s">
        <v>21</v>
      </c>
      <c r="C28" s="4" t="s">
        <v>22</v>
      </c>
      <c r="D28" s="3" t="s">
        <v>0</v>
      </c>
      <c r="E28" s="4" t="s">
        <v>19</v>
      </c>
      <c r="F28" s="3" t="s">
        <v>1</v>
      </c>
      <c r="G28" s="4" t="s">
        <v>10</v>
      </c>
      <c r="H28" s="3" t="s">
        <v>2</v>
      </c>
      <c r="I28" s="4" t="s">
        <v>11</v>
      </c>
      <c r="J28" s="3" t="s">
        <v>3</v>
      </c>
      <c r="K28" s="4" t="s">
        <v>12</v>
      </c>
      <c r="L28" s="3" t="s">
        <v>4</v>
      </c>
      <c r="M28" s="4" t="s">
        <v>13</v>
      </c>
      <c r="N28" s="3" t="s">
        <v>5</v>
      </c>
      <c r="O28" s="4" t="s">
        <v>14</v>
      </c>
      <c r="P28" s="3" t="s">
        <v>6</v>
      </c>
      <c r="Q28" s="4" t="s">
        <v>15</v>
      </c>
      <c r="R28" s="3" t="s">
        <v>7</v>
      </c>
      <c r="S28" s="4" t="s">
        <v>16</v>
      </c>
      <c r="T28" s="3" t="s">
        <v>8</v>
      </c>
      <c r="U28" s="4" t="s">
        <v>17</v>
      </c>
      <c r="V28" s="3" t="s">
        <v>9</v>
      </c>
      <c r="W28" s="4" t="s">
        <v>18</v>
      </c>
      <c r="X28" s="15" t="s">
        <v>24</v>
      </c>
      <c r="Y28" s="16" t="s">
        <v>23</v>
      </c>
      <c r="AA28" s="2" t="s">
        <v>19</v>
      </c>
      <c r="AB28" s="2" t="s">
        <v>10</v>
      </c>
      <c r="AC28" s="2" t="s">
        <v>11</v>
      </c>
      <c r="AD28" s="2" t="s">
        <v>12</v>
      </c>
      <c r="AE28" s="2" t="s">
        <v>13</v>
      </c>
      <c r="AF28" s="2" t="s">
        <v>14</v>
      </c>
      <c r="AG28" s="2" t="s">
        <v>15</v>
      </c>
      <c r="AH28" s="2" t="s">
        <v>16</v>
      </c>
      <c r="AI28" s="2" t="s">
        <v>17</v>
      </c>
      <c r="AJ28" s="2" t="s">
        <v>18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>
      <c r="A29" s="10" t="s">
        <v>52</v>
      </c>
      <c r="B29" s="21" t="s">
        <v>53</v>
      </c>
      <c r="C29" s="19"/>
      <c r="D29" s="10">
        <v>1</v>
      </c>
      <c r="E29" s="10">
        <v>1</v>
      </c>
      <c r="F29" s="10">
        <v>1</v>
      </c>
      <c r="G29" s="11">
        <v>1</v>
      </c>
      <c r="H29" s="10" t="s">
        <v>61</v>
      </c>
      <c r="I29" s="11">
        <v>4</v>
      </c>
      <c r="J29" s="10">
        <v>1</v>
      </c>
      <c r="K29" s="11">
        <v>1</v>
      </c>
      <c r="L29" s="10">
        <v>1</v>
      </c>
      <c r="M29" s="11">
        <v>1</v>
      </c>
      <c r="N29" s="10">
        <v>1</v>
      </c>
      <c r="O29" s="11">
        <v>1</v>
      </c>
      <c r="P29" s="10">
        <v>1</v>
      </c>
      <c r="Q29" s="11">
        <v>1</v>
      </c>
      <c r="R29" s="10">
        <v>1</v>
      </c>
      <c r="S29" s="11">
        <v>1</v>
      </c>
      <c r="T29" s="10" t="s">
        <v>25</v>
      </c>
      <c r="U29" s="11" t="s">
        <v>25</v>
      </c>
      <c r="V29" s="10" t="s">
        <v>25</v>
      </c>
      <c r="W29" s="11" t="s">
        <v>25</v>
      </c>
      <c r="X29" s="14">
        <f>SUM(AA29:AJ29)-IF(COUNT(AA29:AJ29)&gt;4,LARGE(AA29:AJ29,1),0)</f>
        <v>7</v>
      </c>
      <c r="Y29" s="23">
        <v>1</v>
      </c>
      <c r="AA29" s="17">
        <f>IF(ISBLANK(E29)=FALSE,E29,"")</f>
        <v>1</v>
      </c>
      <c r="AB29" s="17">
        <f>IF(ISBLANK(G29)=FALSE,G29,"")</f>
        <v>1</v>
      </c>
      <c r="AC29" s="17">
        <f>IF(ISBLANK(I29)=FALSE,I29,"")</f>
        <v>4</v>
      </c>
      <c r="AD29" s="17">
        <f>IF(ISBLANK(K29)=FALSE,K29,"")</f>
        <v>1</v>
      </c>
      <c r="AE29" s="17">
        <f>IF(ISBLANK(M29)=FALSE,M29,"")</f>
        <v>1</v>
      </c>
      <c r="AF29" s="17">
        <f>IF(ISBLANK(O29)=FALSE,O29,"")</f>
        <v>1</v>
      </c>
      <c r="AG29" s="17">
        <f>IF(ISBLANK(Q29)=FALSE,Q29,"")</f>
        <v>1</v>
      </c>
      <c r="AH29" s="17">
        <f>IF(ISBLANK(S29)=FALSE,S29,"")</f>
        <v>1</v>
      </c>
      <c r="AI29" s="17" t="str">
        <f>IF(ISBLANK(U29)=FALSE,U29,"")</f>
        <v>    -</v>
      </c>
      <c r="AJ29" s="17" t="str">
        <f>IF(ISBLANK(W29)=FALSE,W29,"")</f>
        <v>    -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6"/>
    </row>
    <row r="30" spans="1:73" ht="12.75">
      <c r="A30" s="10" t="s">
        <v>54</v>
      </c>
      <c r="B30" s="21" t="s">
        <v>49</v>
      </c>
      <c r="C30" s="19"/>
      <c r="D30" s="10">
        <v>2</v>
      </c>
      <c r="E30" s="10">
        <v>2</v>
      </c>
      <c r="F30" s="10" t="s">
        <v>61</v>
      </c>
      <c r="G30" s="11">
        <v>4</v>
      </c>
      <c r="H30" s="10">
        <v>1</v>
      </c>
      <c r="I30" s="12">
        <v>1</v>
      </c>
      <c r="J30" s="10">
        <v>2</v>
      </c>
      <c r="K30" s="11">
        <v>2</v>
      </c>
      <c r="L30" s="10">
        <v>2</v>
      </c>
      <c r="M30" s="11">
        <v>2</v>
      </c>
      <c r="N30" s="10">
        <v>2</v>
      </c>
      <c r="O30" s="11">
        <v>2</v>
      </c>
      <c r="P30" s="10">
        <v>2</v>
      </c>
      <c r="Q30" s="11">
        <v>2</v>
      </c>
      <c r="R30" s="10">
        <v>2</v>
      </c>
      <c r="S30" s="11">
        <v>2</v>
      </c>
      <c r="T30" s="10" t="s">
        <v>25</v>
      </c>
      <c r="U30" s="11" t="s">
        <v>25</v>
      </c>
      <c r="V30" s="10" t="s">
        <v>25</v>
      </c>
      <c r="W30" s="11" t="s">
        <v>25</v>
      </c>
      <c r="X30" s="14">
        <f>SUM(AA30:AJ30)-IF(COUNT(AA30:AJ30)&gt;4,LARGE(AA30:AJ30,1),0)</f>
        <v>13</v>
      </c>
      <c r="Y30" s="23">
        <v>2</v>
      </c>
      <c r="AA30" s="17">
        <f>IF(ISBLANK(E30)=FALSE,E30,"")</f>
        <v>2</v>
      </c>
      <c r="AB30" s="17">
        <f>IF(ISBLANK(G30)=FALSE,G30,"")</f>
        <v>4</v>
      </c>
      <c r="AC30" s="17">
        <f>IF(ISBLANK(I30)=FALSE,I30,"")</f>
        <v>1</v>
      </c>
      <c r="AD30" s="17">
        <f>IF(ISBLANK(K30)=FALSE,K30,"")</f>
        <v>2</v>
      </c>
      <c r="AE30" s="17">
        <f>IF(ISBLANK(M30)=FALSE,M30,"")</f>
        <v>2</v>
      </c>
      <c r="AF30" s="17">
        <f>IF(ISBLANK(O30)=FALSE,O30,"")</f>
        <v>2</v>
      </c>
      <c r="AG30" s="17">
        <f>IF(ISBLANK(Q30)=FALSE,Q30,"")</f>
        <v>2</v>
      </c>
      <c r="AH30" s="17">
        <f>IF(ISBLANK(S30)=FALSE,S30,"")</f>
        <v>2</v>
      </c>
      <c r="AI30" s="17" t="str">
        <f>IF(ISBLANK(U30)=FALSE,U30,"")</f>
        <v>    -</v>
      </c>
      <c r="AJ30" s="17" t="str">
        <f>IF(ISBLANK(W30)=FALSE,W30,"")</f>
        <v>    -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6"/>
    </row>
    <row r="31" spans="1:73" ht="12.75">
      <c r="A31" s="10" t="s">
        <v>50</v>
      </c>
      <c r="B31" s="21" t="s">
        <v>51</v>
      </c>
      <c r="C31" s="19"/>
      <c r="D31" s="10" t="s">
        <v>61</v>
      </c>
      <c r="E31" s="25">
        <v>4</v>
      </c>
      <c r="F31" s="10" t="s">
        <v>61</v>
      </c>
      <c r="G31" s="11">
        <v>4</v>
      </c>
      <c r="H31" s="10" t="s">
        <v>61</v>
      </c>
      <c r="I31" s="11">
        <v>4</v>
      </c>
      <c r="J31" s="10" t="s">
        <v>61</v>
      </c>
      <c r="K31" s="11">
        <v>4</v>
      </c>
      <c r="L31" s="10">
        <v>3</v>
      </c>
      <c r="M31" s="11">
        <v>3</v>
      </c>
      <c r="N31" s="10">
        <v>3</v>
      </c>
      <c r="O31" s="11">
        <v>3</v>
      </c>
      <c r="P31" s="10" t="s">
        <v>62</v>
      </c>
      <c r="Q31" s="11">
        <v>4</v>
      </c>
      <c r="R31" s="10" t="s">
        <v>61</v>
      </c>
      <c r="S31" s="11">
        <v>4</v>
      </c>
      <c r="T31" s="10" t="s">
        <v>25</v>
      </c>
      <c r="U31" s="11" t="s">
        <v>25</v>
      </c>
      <c r="V31" s="10" t="s">
        <v>25</v>
      </c>
      <c r="W31" s="11" t="s">
        <v>25</v>
      </c>
      <c r="X31" s="14">
        <f>SUM(AA31:AJ31)-IF(COUNT(AA31:AJ31)&gt;4,LARGE(AA31:AJ31,1),0)</f>
        <v>26</v>
      </c>
      <c r="Y31" s="23">
        <v>3</v>
      </c>
      <c r="AA31" s="17">
        <f>IF(ISBLANK(E31)=FALSE,E31,"")</f>
        <v>4</v>
      </c>
      <c r="AB31" s="17">
        <f>IF(ISBLANK(G31)=FALSE,G31,"")</f>
        <v>4</v>
      </c>
      <c r="AC31" s="17">
        <f>IF(ISBLANK(I31)=FALSE,I31,"")</f>
        <v>4</v>
      </c>
      <c r="AD31" s="17">
        <f>IF(ISBLANK(K31)=FALSE,K31,"")</f>
        <v>4</v>
      </c>
      <c r="AE31" s="17">
        <f>IF(ISBLANK(M31)=FALSE,M31,"")</f>
        <v>3</v>
      </c>
      <c r="AF31" s="17">
        <f>IF(ISBLANK(O31)=FALSE,O31,"")</f>
        <v>3</v>
      </c>
      <c r="AG31" s="17">
        <f>IF(ISBLANK(Q31)=FALSE,Q31,"")</f>
        <v>4</v>
      </c>
      <c r="AH31" s="17">
        <f>IF(ISBLANK(S31)=FALSE,S31,"")</f>
        <v>4</v>
      </c>
      <c r="AI31" s="17" t="str">
        <f>IF(ISBLANK(U31)=FALSE,U31,"")</f>
        <v>    -</v>
      </c>
      <c r="AJ31" s="17" t="str">
        <f>IF(ISBLANK(W31)=FALSE,W31,"")</f>
        <v>    -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6"/>
    </row>
  </sheetData>
  <sheetProtection/>
  <mergeCells count="6">
    <mergeCell ref="A1:Y1"/>
    <mergeCell ref="A2:Y2"/>
    <mergeCell ref="A4:Y4"/>
    <mergeCell ref="A3:Y3"/>
    <mergeCell ref="A21:Y21"/>
    <mergeCell ref="A27:Y27"/>
  </mergeCells>
  <printOptions horizontalCentered="1"/>
  <pageMargins left="0.6299212598425197" right="0.6299212598425197" top="0.984251968503937" bottom="0.5905511811023623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Luís Leal de Faria</dc:creator>
  <cp:keywords/>
  <dc:description/>
  <cp:lastModifiedBy>Sony Customer</cp:lastModifiedBy>
  <cp:lastPrinted>2011-02-12T16:12:03Z</cp:lastPrinted>
  <dcterms:created xsi:type="dcterms:W3CDTF">2004-03-22T23:17:32Z</dcterms:created>
  <dcterms:modified xsi:type="dcterms:W3CDTF">2011-02-12T17:08:25Z</dcterms:modified>
  <cp:category/>
  <cp:version/>
  <cp:contentType/>
  <cp:contentStatus/>
</cp:coreProperties>
</file>